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2/3er trim 2022/yuriria impresos/"/>
    </mc:Choice>
  </mc:AlternateContent>
  <xr:revisionPtr revIDLastSave="4" documentId="13_ncr:1_{CBF94FB8-D52B-42E6-9E11-0903E34475BA}" xr6:coauthVersionLast="47" xr6:coauthVersionMax="47" xr10:uidLastSave="{7D485B25-A3B0-4FC0-8BA4-AADCDA158CB5}"/>
  <bookViews>
    <workbookView xWindow="-108" yWindow="-108" windowWidth="23256" windowHeight="12456" xr2:uid="{00000000-000D-0000-FFFF-FFFF00000000}"/>
  </bookViews>
  <sheets>
    <sheet name="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14" i="1" s="1"/>
  <c r="B29" i="1"/>
  <c r="D27" i="1"/>
  <c r="B27" i="1"/>
  <c r="B14" i="1"/>
  <c r="D29" i="1" l="1"/>
  <c r="C6" i="1"/>
  <c r="C14" i="1" s="1"/>
  <c r="C19" i="1"/>
  <c r="C27" i="1" s="1"/>
  <c r="C29" i="1" l="1"/>
</calcChain>
</file>

<file path=xl/sharedStrings.xml><?xml version="1.0" encoding="utf-8"?>
<sst xmlns="http://schemas.openxmlformats.org/spreadsheetml/2006/main" count="17" uniqueCount="17">
  <si>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</si>
  <si>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</si>
  <si>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</si>
  <si>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</si>
  <si>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</si>
  <si>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</si>
  <si>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</si>
  <si>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</si>
  <si>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</si>
  <si>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</si>
  <si>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</si>
  <si>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</si>
  <si>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</si>
  <si>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“Bajo protesta de decir verdad declaramos que los Estados Financieros y sus notas, son razonablemente correctos y son responsabilidad del emisor”</t>
  </si>
  <si>
    <t>Amort de la deuda interna con instituciones de cdt</t>
  </si>
  <si>
    <t>Secretaria de Finanzas, Inversion y Administracion 2021</t>
  </si>
  <si>
    <t>Municipio de Yuriria
Endeudamiento Neto
Del 1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</si>
</sst>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819150</xdr:colOff>
      <xdr:row>0</xdr:row>
      <xdr:rowOff>0</xdr:rowOff>
    </xdr:from>
    <xdr:to>
      <xdr:col>0</xdr:col>
      <xdr:colOff>1593409</xdr:colOff>
      <xdr:row>0</xdr:row>
      <xdr:rowOff>506012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D077BFC-2DBE-4433-902D-4404ED60F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9150" y="0"/>
          <a:ext cx="774259" cy="50601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34</xdr:row>
      <xdr:rowOff>0</xdr:rowOff>
    </xdr:from>
    <xdr:to>
      <xdr:col>1</xdr:col>
      <xdr:colOff>789568</xdr:colOff>
      <xdr:row>40</xdr:row>
      <xdr:rowOff>47374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AF5BFF6-E1BC-4F30-9E33-857A13761219}"/>
            </a:ext>
          </a:extLst>
        </xdr:cNvPr>
        <xdr:cNvSpPr txBox="1"/>
      </xdr:nvSpPr>
      <xdr:spPr>
        <a:xfrm>
          <a:off x="0" y="5524500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1</xdr:col>
      <xdr:colOff>1181100</xdr:colOff>
      <xdr:row>34</xdr:row>
      <xdr:rowOff>0</xdr:rowOff>
    </xdr:from>
    <xdr:to>
      <xdr:col>4</xdr:col>
      <xdr:colOff>517451</xdr:colOff>
      <xdr:row>40</xdr:row>
      <xdr:rowOff>47374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C94C6FF-FA48-4D45-9698-9E17031736E5}"/>
            </a:ext>
          </a:extLst>
        </xdr:cNvPr>
        <xdr:cNvSpPr txBox="1"/>
      </xdr:nvSpPr>
      <xdr:spPr>
        <a:xfrm>
          <a:off x="3200400" y="5524500"/>
          <a:ext cx="3289226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showGridLines="0" tabSelected="1" view="pageBreakPreview" zoomScale="110" zoomScaleNormal="100" zoomScaleSheetLayoutView="110" workbookViewId="0">
      <selection activeCell="D6" sqref="D6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42.75" customHeight="1" x14ac:dyDescent="0.2">
      <c r="A1" s="14" t="s">
        <v>16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" customHeight="1" x14ac:dyDescent="0.2">
      <c r="A3" s="23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4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6" t="s">
        <v>14</v>
      </c>
      <c r="B6" s="7">
        <v>15372542.300000001</v>
      </c>
      <c r="C6" s="7">
        <f>+B6-D6</f>
        <v>8555153.9200000018</v>
      </c>
      <c r="D6" s="7">
        <f>6416365.54+401022.84</f>
        <v>6817388.3799999999</v>
      </c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f>B6</f>
        <v>15372542.300000001</v>
      </c>
      <c r="C14" s="8">
        <f t="shared" ref="C14:D14" si="0">C6</f>
        <v>8555153.9200000018</v>
      </c>
      <c r="D14" s="8">
        <f t="shared" si="0"/>
        <v>6817388.3799999999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2</v>
      </c>
      <c r="B16" s="21"/>
      <c r="C16" s="21"/>
      <c r="D16" s="22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 t="s">
        <v>15</v>
      </c>
      <c r="B19" s="7">
        <v>8000000</v>
      </c>
      <c r="C19" s="7">
        <f>B19-D19</f>
        <v>7200000</v>
      </c>
      <c r="D19" s="7">
        <v>800000</v>
      </c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f>B19</f>
        <v>8000000</v>
      </c>
      <c r="C27" s="8">
        <f t="shared" ref="C27:D27" si="1">C19</f>
        <v>7200000</v>
      </c>
      <c r="D27" s="8">
        <f t="shared" si="1"/>
        <v>800000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f>B14+B27</f>
        <v>23372542.300000001</v>
      </c>
      <c r="C29" s="8">
        <f t="shared" ref="C29:D29" si="2">C14+C27</f>
        <v>15755153.920000002</v>
      </c>
      <c r="D29" s="8">
        <f t="shared" si="2"/>
        <v>7617388.3799999999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13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scale="86" orientation="portrait" r:id="rId1"/>
  <ignoredErrors>
    <ignoredError sqref="B17:C18 B22:C26 C21 B20:C20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2018-07-14T02:33:25Z</cp:lastPrinted>
  <dcterms:created xsi:type="dcterms:W3CDTF">2014-10-22T03:17:27Z</dcterms:created>
  <dcterms:modified xsi:type="dcterms:W3CDTF">2022-10-28T17:59:40Z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